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OCHA\MRB\2021\Rozpočet\"/>
    </mc:Choice>
  </mc:AlternateContent>
  <xr:revisionPtr revIDLastSave="0" documentId="13_ncr:1_{BC6CC64C-A7CA-43AC-9E70-12D0AA422D52}" xr6:coauthVersionLast="46" xr6:coauthVersionMax="46" xr10:uidLastSave="{00000000-0000-0000-0000-000000000000}"/>
  <bookViews>
    <workbookView xWindow="-120" yWindow="-120" windowWidth="29040" windowHeight="15840" xr2:uid="{37532CE9-0DFC-4633-A48E-068FE8A4229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5" i="1"/>
  <c r="D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35" i="1" s="1"/>
  <c r="F19" i="1"/>
  <c r="F18" i="1"/>
  <c r="F17" i="1"/>
  <c r="G12" i="1"/>
  <c r="F11" i="1"/>
  <c r="G9" i="1"/>
  <c r="F9" i="1"/>
  <c r="F12" i="1" s="1"/>
  <c r="E9" i="1"/>
  <c r="E12" i="1" s="1"/>
  <c r="D9" i="1"/>
  <c r="D12" i="1" s="1"/>
</calcChain>
</file>

<file path=xl/sharedStrings.xml><?xml version="1.0" encoding="utf-8"?>
<sst xmlns="http://schemas.openxmlformats.org/spreadsheetml/2006/main" count="45" uniqueCount="38">
  <si>
    <t>Rozpočet na rok 2021</t>
  </si>
  <si>
    <t xml:space="preserve">úprava rozpočtu </t>
  </si>
  <si>
    <t>MIKROREGION BUCHLOV</t>
  </si>
  <si>
    <t>k 10.5.2021</t>
  </si>
  <si>
    <t>PŘÍJMY</t>
  </si>
  <si>
    <t>paragraf</t>
  </si>
  <si>
    <t>položka</t>
  </si>
  <si>
    <t>Rozpočet schválený</t>
  </si>
  <si>
    <t>RO 1</t>
  </si>
  <si>
    <t>Rozpočet po úpravě</t>
  </si>
  <si>
    <t>Skutečnost</t>
  </si>
  <si>
    <t>Transfery od obcí</t>
  </si>
  <si>
    <t>Neinvestiční dary (Slavnosti vína UH)</t>
  </si>
  <si>
    <t>Příjmy z úroků</t>
  </si>
  <si>
    <t>Celkem</t>
  </si>
  <si>
    <t>Financování - použití finančních prostředků z účtu</t>
  </si>
  <si>
    <t>PŘÍJMY včetně financování</t>
  </si>
  <si>
    <t>VÝDAJE</t>
  </si>
  <si>
    <t>Návrh rozpočtu na rok 2021</t>
  </si>
  <si>
    <t>Platy zaměstnanců</t>
  </si>
  <si>
    <t>Odvody na sociální pojištění</t>
  </si>
  <si>
    <t>Odvody na zdravotní pojištění</t>
  </si>
  <si>
    <t>Ostatní osobní výdaje - Dohoda o prov.práce</t>
  </si>
  <si>
    <t>Nákup materiálu jinde nezařazený</t>
  </si>
  <si>
    <t>Poštovní služby</t>
  </si>
  <si>
    <t>Nájemné</t>
  </si>
  <si>
    <t>Konzultační, poradenské a právní služby</t>
  </si>
  <si>
    <t>Služby školení a vzdělávání</t>
  </si>
  <si>
    <t>Zprac.dat. a služby souvis. s inform.kom.</t>
  </si>
  <si>
    <t>Nákup ostatních služeb (fotky, roční popl. účto)</t>
  </si>
  <si>
    <t>Programové vybavení</t>
  </si>
  <si>
    <t>Cestovné</t>
  </si>
  <si>
    <t>Pohoštění</t>
  </si>
  <si>
    <t>Věcné dary</t>
  </si>
  <si>
    <t>Ost.neinv.transfery (Region Slovácko, Malovaný kraj, SPOV, MAS)</t>
  </si>
  <si>
    <t>Fin.operace - poplatky</t>
  </si>
  <si>
    <t>Rezerva na projekt "Efektivně v Mikroregionu"</t>
  </si>
  <si>
    <t>Schváleno na VH dne 13.5.2021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</si>
</sst>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i/>
      <sz val="11"/>
      <color theme="2" tint="-0.49998474074526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2" tint="-0.499984740745262"/>
      <name val="Calibri"/>
      <family val="2"/>
      <charset val="238"/>
      <scheme val="minor"/>
    </font>
    <font>
      <b/>
      <i/>
      <sz val="11"/>
      <color theme="2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3" fillId="0" borderId="1" xfId="0" applyNumberFormat="1" applyFont="1" applyBorder="1"/>
    <xf numFmtId="3" fontId="1" fillId="0" borderId="0" xfId="0" applyNumberFormat="1" applyFont="1"/>
    <xf numFmtId="3" fontId="9" fillId="0" borderId="0" xfId="0" applyNumberFormat="1" applyFont="1"/>
    <xf numFmtId="3" fontId="0" fillId="0" borderId="0" xfId="0" applyNumberFormat="1"/>
    <xf numFmtId="49" fontId="10" fillId="0" borderId="1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0" fontId="0" fillId="0" borderId="2" xfId="0" applyBorder="1"/>
    <xf numFmtId="0" fontId="1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8655-ED47-47AF-8106-A7B9EE99A75C}">
  <sheetPr>
    <pageSetUpPr fitToPage="1"/>
  </sheetPr>
  <dimension ref="A1:G37"/>
  <sheetViews>
    <sheetView tabSelected="1" topLeftCell="A13" workbookViewId="0">
      <selection activeCell="A32" sqref="A32:XFD32"/>
    </sheetView>
  </sheetViews>
  <sheetFormatPr defaultRowHeight="15" x14ac:dyDescent="0.25"/>
  <cols>
    <col min="1" max="1" width="60" customWidth="1"/>
    <col min="2" max="7" width="15.7109375" customWidth="1"/>
  </cols>
  <sheetData>
    <row r="1" spans="1:7" ht="19.5" x14ac:dyDescent="0.3">
      <c r="A1" s="1" t="s">
        <v>0</v>
      </c>
      <c r="B1" s="2" t="s">
        <v>1</v>
      </c>
      <c r="G1" s="3"/>
    </row>
    <row r="2" spans="1:7" ht="19.5" x14ac:dyDescent="0.3">
      <c r="A2" s="1" t="s">
        <v>2</v>
      </c>
      <c r="G2" s="3"/>
    </row>
    <row r="3" spans="1:7" ht="19.5" x14ac:dyDescent="0.3">
      <c r="A3" s="1"/>
      <c r="G3" s="3"/>
    </row>
    <row r="4" spans="1:7" x14ac:dyDescent="0.25">
      <c r="G4" s="3" t="s">
        <v>3</v>
      </c>
    </row>
    <row r="5" spans="1:7" x14ac:dyDescent="0.25">
      <c r="A5" s="4" t="s">
        <v>4</v>
      </c>
      <c r="B5" s="5" t="s">
        <v>5</v>
      </c>
      <c r="C5" s="6" t="s">
        <v>6</v>
      </c>
      <c r="D5" s="7" t="s">
        <v>7</v>
      </c>
      <c r="E5" s="8" t="s">
        <v>8</v>
      </c>
      <c r="F5" s="7" t="s">
        <v>9</v>
      </c>
      <c r="G5" s="9" t="s">
        <v>10</v>
      </c>
    </row>
    <row r="6" spans="1:7" x14ac:dyDescent="0.25">
      <c r="A6" s="10" t="s">
        <v>11</v>
      </c>
      <c r="B6" s="10"/>
      <c r="C6" s="10">
        <v>4121</v>
      </c>
      <c r="D6" s="11">
        <v>378000</v>
      </c>
      <c r="E6" s="12">
        <v>0</v>
      </c>
      <c r="F6" s="11">
        <v>378000</v>
      </c>
      <c r="G6" s="13">
        <v>0</v>
      </c>
    </row>
    <row r="7" spans="1:7" x14ac:dyDescent="0.25">
      <c r="A7" s="10" t="s">
        <v>12</v>
      </c>
      <c r="B7" s="10">
        <v>3639</v>
      </c>
      <c r="C7" s="10">
        <v>2321</v>
      </c>
      <c r="D7" s="11">
        <v>22000</v>
      </c>
      <c r="E7" s="12">
        <v>0</v>
      </c>
      <c r="F7" s="11">
        <v>22000</v>
      </c>
      <c r="G7" s="13">
        <v>0</v>
      </c>
    </row>
    <row r="8" spans="1:7" x14ac:dyDescent="0.25">
      <c r="A8" s="10" t="s">
        <v>13</v>
      </c>
      <c r="B8" s="10">
        <v>6310</v>
      </c>
      <c r="C8" s="10">
        <v>2141</v>
      </c>
      <c r="D8" s="11">
        <v>0</v>
      </c>
      <c r="E8" s="12">
        <v>0</v>
      </c>
      <c r="F8" s="11">
        <v>0</v>
      </c>
      <c r="G8" s="13">
        <v>0</v>
      </c>
    </row>
    <row r="9" spans="1:7" x14ac:dyDescent="0.25">
      <c r="A9" s="2" t="s">
        <v>14</v>
      </c>
      <c r="D9" s="14">
        <f>SUM(D6:D8)</f>
        <v>400000</v>
      </c>
      <c r="E9" s="14">
        <f>SUM(E6:E8)</f>
        <v>0</v>
      </c>
      <c r="F9" s="14">
        <f>SUM(F6:F8)</f>
        <v>400000</v>
      </c>
      <c r="G9" s="15">
        <f>SUM(G6:G8)</f>
        <v>0</v>
      </c>
    </row>
    <row r="10" spans="1:7" x14ac:dyDescent="0.25">
      <c r="E10" s="16"/>
      <c r="G10" s="3"/>
    </row>
    <row r="11" spans="1:7" x14ac:dyDescent="0.25">
      <c r="A11" s="10" t="s">
        <v>15</v>
      </c>
      <c r="B11" s="10"/>
      <c r="C11" s="10">
        <v>8115</v>
      </c>
      <c r="D11" s="11">
        <v>0</v>
      </c>
      <c r="E11" s="12">
        <v>500000</v>
      </c>
      <c r="F11" s="11">
        <f>SUM(D11:E11)</f>
        <v>500000</v>
      </c>
      <c r="G11" s="13">
        <v>37184.22</v>
      </c>
    </row>
    <row r="12" spans="1:7" x14ac:dyDescent="0.25">
      <c r="A12" t="s">
        <v>16</v>
      </c>
      <c r="D12" s="14">
        <f>(D9+D11)</f>
        <v>400000</v>
      </c>
      <c r="E12" s="14">
        <f>(E9+E11)</f>
        <v>500000</v>
      </c>
      <c r="F12" s="14">
        <f>(F9+F11)</f>
        <v>900000</v>
      </c>
      <c r="G12" s="15">
        <f>(G9+G11)</f>
        <v>37184.22</v>
      </c>
    </row>
    <row r="13" spans="1:7" x14ac:dyDescent="0.25">
      <c r="G13" s="3"/>
    </row>
    <row r="14" spans="1:7" x14ac:dyDescent="0.25">
      <c r="G14" s="3"/>
    </row>
    <row r="15" spans="1:7" x14ac:dyDescent="0.25">
      <c r="G15" s="3" t="s">
        <v>3</v>
      </c>
    </row>
    <row r="16" spans="1:7" ht="24" x14ac:dyDescent="0.25">
      <c r="A16" s="4" t="s">
        <v>17</v>
      </c>
      <c r="B16" s="5" t="s">
        <v>5</v>
      </c>
      <c r="C16" s="6" t="s">
        <v>6</v>
      </c>
      <c r="D16" s="7" t="s">
        <v>18</v>
      </c>
      <c r="E16" s="8" t="s">
        <v>8</v>
      </c>
      <c r="F16" s="7" t="s">
        <v>9</v>
      </c>
      <c r="G16" s="9" t="s">
        <v>10</v>
      </c>
    </row>
    <row r="17" spans="1:7" x14ac:dyDescent="0.25">
      <c r="A17" s="17" t="s">
        <v>19</v>
      </c>
      <c r="B17" s="10">
        <v>3639</v>
      </c>
      <c r="C17" s="10">
        <v>5011</v>
      </c>
      <c r="D17" s="11">
        <v>0</v>
      </c>
      <c r="E17" s="12">
        <v>130000</v>
      </c>
      <c r="F17" s="11">
        <f t="shared" ref="F17:F34" si="0">SUM(D17:E17)</f>
        <v>130000</v>
      </c>
      <c r="G17" s="13">
        <v>23400</v>
      </c>
    </row>
    <row r="18" spans="1:7" x14ac:dyDescent="0.25">
      <c r="A18" s="17" t="s">
        <v>20</v>
      </c>
      <c r="B18" s="10">
        <v>3639</v>
      </c>
      <c r="C18" s="10">
        <v>5031</v>
      </c>
      <c r="D18" s="11">
        <v>0</v>
      </c>
      <c r="E18" s="12">
        <v>25000</v>
      </c>
      <c r="F18" s="11">
        <f t="shared" si="0"/>
        <v>25000</v>
      </c>
      <c r="G18" s="13">
        <v>22320</v>
      </c>
    </row>
    <row r="19" spans="1:7" x14ac:dyDescent="0.25">
      <c r="A19" s="17" t="s">
        <v>21</v>
      </c>
      <c r="B19" s="10">
        <v>3639</v>
      </c>
      <c r="C19" s="10">
        <v>5032</v>
      </c>
      <c r="D19" s="11">
        <v>0</v>
      </c>
      <c r="E19" s="12">
        <v>9000</v>
      </c>
      <c r="F19" s="11">
        <f t="shared" si="0"/>
        <v>9000</v>
      </c>
      <c r="G19" s="13">
        <v>8100</v>
      </c>
    </row>
    <row r="20" spans="1:7" x14ac:dyDescent="0.25">
      <c r="A20" s="17" t="s">
        <v>22</v>
      </c>
      <c r="B20" s="10">
        <v>3639</v>
      </c>
      <c r="C20" s="10">
        <v>5021</v>
      </c>
      <c r="D20" s="11">
        <v>100000</v>
      </c>
      <c r="E20" s="12">
        <v>20000</v>
      </c>
      <c r="F20" s="11">
        <f t="shared" si="0"/>
        <v>120000</v>
      </c>
      <c r="G20" s="13">
        <v>99200</v>
      </c>
    </row>
    <row r="21" spans="1:7" x14ac:dyDescent="0.25">
      <c r="A21" s="17" t="s">
        <v>23</v>
      </c>
      <c r="B21" s="10">
        <v>3639</v>
      </c>
      <c r="C21" s="10">
        <v>5139</v>
      </c>
      <c r="D21" s="11">
        <v>10000</v>
      </c>
      <c r="E21" s="12"/>
      <c r="F21" s="11">
        <f t="shared" si="0"/>
        <v>10000</v>
      </c>
      <c r="G21" s="13">
        <v>0</v>
      </c>
    </row>
    <row r="22" spans="1:7" x14ac:dyDescent="0.25">
      <c r="A22" s="17" t="s">
        <v>24</v>
      </c>
      <c r="B22" s="10">
        <v>3639</v>
      </c>
      <c r="C22" s="10">
        <v>5161</v>
      </c>
      <c r="D22" s="11">
        <v>500</v>
      </c>
      <c r="E22" s="12"/>
      <c r="F22" s="11">
        <f t="shared" si="0"/>
        <v>500</v>
      </c>
      <c r="G22" s="13"/>
    </row>
    <row r="23" spans="1:7" x14ac:dyDescent="0.25">
      <c r="A23" s="17" t="s">
        <v>25</v>
      </c>
      <c r="B23" s="10">
        <v>3639</v>
      </c>
      <c r="C23" s="10">
        <v>5164</v>
      </c>
      <c r="D23" s="11"/>
      <c r="E23" s="12">
        <v>5000</v>
      </c>
      <c r="F23" s="11">
        <v>5000</v>
      </c>
      <c r="G23" s="13"/>
    </row>
    <row r="24" spans="1:7" x14ac:dyDescent="0.25">
      <c r="A24" s="17" t="s">
        <v>26</v>
      </c>
      <c r="B24" s="10">
        <v>3639</v>
      </c>
      <c r="C24" s="10">
        <v>5166</v>
      </c>
      <c r="D24" s="11">
        <v>5000</v>
      </c>
      <c r="E24" s="12"/>
      <c r="F24" s="11">
        <f t="shared" si="0"/>
        <v>5000</v>
      </c>
      <c r="G24" s="13"/>
    </row>
    <row r="25" spans="1:7" x14ac:dyDescent="0.25">
      <c r="A25" s="17" t="s">
        <v>27</v>
      </c>
      <c r="B25" s="10">
        <v>3639</v>
      </c>
      <c r="C25" s="10">
        <v>5167</v>
      </c>
      <c r="D25" s="11">
        <v>4000</v>
      </c>
      <c r="E25" s="12"/>
      <c r="F25" s="11">
        <f t="shared" si="0"/>
        <v>4000</v>
      </c>
      <c r="G25" s="13"/>
    </row>
    <row r="26" spans="1:7" x14ac:dyDescent="0.25">
      <c r="A26" s="17" t="s">
        <v>28</v>
      </c>
      <c r="B26" s="10">
        <v>3639</v>
      </c>
      <c r="C26" s="10">
        <v>5168</v>
      </c>
      <c r="D26" s="11">
        <v>4000</v>
      </c>
      <c r="E26" s="12"/>
      <c r="F26" s="11">
        <f t="shared" si="0"/>
        <v>4000</v>
      </c>
      <c r="G26" s="13"/>
    </row>
    <row r="27" spans="1:7" x14ac:dyDescent="0.25">
      <c r="A27" s="17" t="s">
        <v>29</v>
      </c>
      <c r="B27" s="10">
        <v>3639</v>
      </c>
      <c r="C27" s="10">
        <v>5169</v>
      </c>
      <c r="D27" s="11">
        <v>29000</v>
      </c>
      <c r="E27" s="12">
        <v>70000</v>
      </c>
      <c r="F27" s="11">
        <f t="shared" si="0"/>
        <v>99000</v>
      </c>
      <c r="G27" s="13">
        <v>27787</v>
      </c>
    </row>
    <row r="28" spans="1:7" x14ac:dyDescent="0.25">
      <c r="A28" s="18" t="s">
        <v>30</v>
      </c>
      <c r="B28" s="19">
        <v>3639</v>
      </c>
      <c r="C28" s="19">
        <v>5172</v>
      </c>
      <c r="D28" s="11">
        <v>5000</v>
      </c>
      <c r="E28" s="12">
        <v>5000</v>
      </c>
      <c r="F28" s="11">
        <f t="shared" si="0"/>
        <v>10000</v>
      </c>
      <c r="G28" s="13"/>
    </row>
    <row r="29" spans="1:7" x14ac:dyDescent="0.25">
      <c r="A29" s="17" t="s">
        <v>31</v>
      </c>
      <c r="B29" s="10">
        <v>3639</v>
      </c>
      <c r="C29" s="10">
        <v>5173</v>
      </c>
      <c r="D29" s="11">
        <v>5500</v>
      </c>
      <c r="E29" s="12"/>
      <c r="F29" s="11">
        <f t="shared" si="0"/>
        <v>5500</v>
      </c>
      <c r="G29" s="13"/>
    </row>
    <row r="30" spans="1:7" x14ac:dyDescent="0.25">
      <c r="A30" s="17" t="s">
        <v>32</v>
      </c>
      <c r="B30" s="10">
        <v>3639</v>
      </c>
      <c r="C30" s="10">
        <v>5175</v>
      </c>
      <c r="D30" s="11">
        <v>30000</v>
      </c>
      <c r="E30" s="12"/>
      <c r="F30" s="11">
        <f t="shared" si="0"/>
        <v>30000</v>
      </c>
      <c r="G30" s="13"/>
    </row>
    <row r="31" spans="1:7" x14ac:dyDescent="0.25">
      <c r="A31" s="17" t="s">
        <v>33</v>
      </c>
      <c r="B31" s="10">
        <v>3639</v>
      </c>
      <c r="C31" s="10">
        <v>5194</v>
      </c>
      <c r="D31" s="11">
        <v>2000</v>
      </c>
      <c r="E31" s="12"/>
      <c r="F31" s="11">
        <f t="shared" si="0"/>
        <v>2000</v>
      </c>
      <c r="G31" s="13"/>
    </row>
    <row r="32" spans="1:7" x14ac:dyDescent="0.25">
      <c r="A32" s="17" t="s">
        <v>34</v>
      </c>
      <c r="B32" s="10">
        <v>3639</v>
      </c>
      <c r="C32" s="10">
        <v>5229</v>
      </c>
      <c r="D32" s="11">
        <v>100000</v>
      </c>
      <c r="E32" s="12">
        <v>300000</v>
      </c>
      <c r="F32" s="11">
        <f t="shared" si="0"/>
        <v>400000</v>
      </c>
      <c r="G32" s="13"/>
    </row>
    <row r="33" spans="1:7" x14ac:dyDescent="0.25">
      <c r="A33" s="10" t="s">
        <v>35</v>
      </c>
      <c r="B33" s="10">
        <v>6310</v>
      </c>
      <c r="C33" s="10">
        <v>5163</v>
      </c>
      <c r="D33" s="11">
        <v>5000</v>
      </c>
      <c r="E33" s="12"/>
      <c r="F33" s="11">
        <f t="shared" si="0"/>
        <v>5000</v>
      </c>
      <c r="G33" s="13">
        <v>197</v>
      </c>
    </row>
    <row r="34" spans="1:7" x14ac:dyDescent="0.25">
      <c r="A34" s="10" t="s">
        <v>36</v>
      </c>
      <c r="B34" s="10">
        <v>6171</v>
      </c>
      <c r="C34" s="10">
        <v>5901</v>
      </c>
      <c r="D34" s="11">
        <v>100000</v>
      </c>
      <c r="E34" s="12">
        <v>-64000</v>
      </c>
      <c r="F34" s="11">
        <f t="shared" si="0"/>
        <v>36000</v>
      </c>
      <c r="G34" s="13"/>
    </row>
    <row r="35" spans="1:7" x14ac:dyDescent="0.25">
      <c r="A35" s="2" t="s">
        <v>14</v>
      </c>
      <c r="B35" s="2"/>
      <c r="C35" s="2"/>
      <c r="D35" s="14">
        <f>SUM(D17:D34)</f>
        <v>400000</v>
      </c>
      <c r="E35" s="14">
        <f>SUM(E17:E34)</f>
        <v>500000</v>
      </c>
      <c r="F35" s="14">
        <f>SUM(F17:F34)</f>
        <v>900000</v>
      </c>
      <c r="G35" s="15">
        <f>SUM(G17:G34)</f>
        <v>181004</v>
      </c>
    </row>
    <row r="37" spans="1:7" ht="45" x14ac:dyDescent="0.25">
      <c r="E37" s="20" t="s">
        <v>37</v>
      </c>
    </row>
  </sheetData>
  <pageMargins left="0.7" right="0.7" top="0.78740157499999996" bottom="0.78740157499999996" header="0.3" footer="0.3"/>
  <pageSetup paperSize="9" scale="8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2021-05-14T16:59:15Z</cp:lastPrinted>
  <dcterms:created xsi:type="dcterms:W3CDTF">2021-05-14T09:02:01Z</dcterms:created>
  <dcterms:modified xsi:type="dcterms:W3CDTF">2021-05-25T05:54:13Z</dcterms:modified>
</cp:coreProperties>
</file>